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41_26_DKR_Zakł_Radiol_I_MAMMOGR\"/>
    </mc:Choice>
  </mc:AlternateContent>
  <xr:revisionPtr revIDLastSave="0" documentId="13_ncr:1_{8102558D-D099-4F3D-87BE-171B98FE04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zór" sheetId="2" r:id="rId1"/>
  </sheets>
  <definedNames>
    <definedName name="_xlnm.Print_Area" localSheetId="0">wzór!$A$1:$G$62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6" i="2" l="1"/>
  <c r="F56" i="2"/>
  <c r="G55" i="2"/>
  <c r="F55" i="2"/>
  <c r="G54" i="2"/>
  <c r="F54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1" i="2"/>
  <c r="F41" i="2"/>
  <c r="F57" i="2" l="1"/>
  <c r="G57" i="2"/>
  <c r="F33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 l="1"/>
  <c r="F40" i="2"/>
  <c r="F39" i="2"/>
  <c r="F38" i="2"/>
  <c r="F37" i="2"/>
  <c r="F36" i="2"/>
  <c r="F35" i="2"/>
  <c r="F34" i="2"/>
  <c r="F32" i="2"/>
  <c r="F31" i="2"/>
  <c r="F30" i="2"/>
  <c r="F29" i="2" l="1"/>
  <c r="F42" i="2" s="1"/>
  <c r="I56" i="2" l="1"/>
</calcChain>
</file>

<file path=xl/sharedStrings.xml><?xml version="1.0" encoding="utf-8"?>
<sst xmlns="http://schemas.openxmlformats.org/spreadsheetml/2006/main" count="95" uniqueCount="72">
  <si>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</si>
  <si>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</si>
  <si>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</si>
  <si>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</si>
  <si>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</si>
  <si>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</si>
  <si>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</si>
  <si>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</si>
  <si>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</si>
  <si>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</si>
  <si>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</si>
  <si>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</si>
  <si>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</si>
  <si>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</si>
  <si>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</si>
  <si>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</si>
  <si>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</si>
  <si>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</si>
  <si>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</si>
  <si>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</si>
  <si>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</si>
  <si>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UWAGA!    </t>
  </si>
  <si>
    <t>Wymagane DWUSTRONNE wydrukowanie wniosku.</t>
  </si>
  <si>
    <t xml:space="preserve">Wniosek może zawierać max. 2 strony wydrukowane dwustronnie. </t>
  </si>
  <si>
    <t xml:space="preserve">Jeżeli wniosek przekroczy 2 strony, każda strona musi być opatrzona parafą Kierownika Działu Kadr. </t>
  </si>
  <si>
    <t>2. Prawo wykonywania zawodu lekarza.</t>
  </si>
  <si>
    <t>3. Lokalizacja przedoperacyjna</t>
  </si>
  <si>
    <t>4. Mammotomia</t>
  </si>
  <si>
    <t>7. Wykonywanie i opisywanie badań USG</t>
  </si>
  <si>
    <t>8. Konsultacja badania mammograficznego z tomosyntezą</t>
  </si>
  <si>
    <t>9. Konsultacja badania z mammografią spektralną</t>
  </si>
  <si>
    <t>10. Konsultacje - w ramach których wykonywana jest celowana mammografia i/lub USG</t>
  </si>
  <si>
    <t>11. Konsultacje - w ramach udziału w seminariach interdyscyplinarnych</t>
  </si>
  <si>
    <t>12. Galaktografia</t>
  </si>
  <si>
    <t>13. Biopsja gruboigłowa pod kontrolą CESM</t>
  </si>
  <si>
    <t>1. Opisywanie badań mammograficznych dla pacjentów ZR I</t>
  </si>
  <si>
    <t>2. Wykonanie biopsji cienkoigłowej / gruboigłowej pod kontrolą USG</t>
  </si>
  <si>
    <t>5. Opis badania MR piersi dla pacjentów ZR I</t>
  </si>
  <si>
    <t xml:space="preserve">  2. Opisy badań mammograficznych</t>
  </si>
  <si>
    <t xml:space="preserve">  3. Wykonywanie biopsji gruboigłowej / cienkoigłowej pod kontrolą USG</t>
  </si>
  <si>
    <t xml:space="preserve">  4. Lokalizacja przedoperacyjna</t>
  </si>
  <si>
    <t xml:space="preserve">  5. Mammotomia</t>
  </si>
  <si>
    <t xml:space="preserve">  6. Opisy badań MR piersi</t>
  </si>
  <si>
    <t xml:space="preserve">  7. Lokalizacja zmiany przed chemioterapią indukcyjną (znacznik do guza lub węzła chłonnego)</t>
  </si>
  <si>
    <t xml:space="preserve">  8. Wykonywanie i opisywanie badań USG</t>
  </si>
  <si>
    <t xml:space="preserve">  9. Konsultacja badania mammograficznego z tomosyntezą</t>
  </si>
  <si>
    <t xml:space="preserve">  10. Konsultacja badania z mammografią spektralną</t>
  </si>
  <si>
    <t xml:space="preserve">  11. Konsultacje - w ramach których wykonywana jest celowana mammografia i/lub USG</t>
  </si>
  <si>
    <t xml:space="preserve">  12. Konsultacje - w ramach udziału w seminariach interdyscyplinarnych</t>
  </si>
  <si>
    <t xml:space="preserve">  13. Galaktografia</t>
  </si>
  <si>
    <t xml:space="preserve">  14. Biopsja gruboigłowa pod kontrolą CESM</t>
  </si>
  <si>
    <t>6. Lokalizacja zmiany przed chemioterapią indukcyjną                    (znacznik do guza lub węzła chłonnego)</t>
  </si>
  <si>
    <t>2000</t>
  </si>
  <si>
    <t>20</t>
  </si>
  <si>
    <t>50</t>
  </si>
  <si>
    <t>60</t>
  </si>
  <si>
    <t>25</t>
  </si>
  <si>
    <t>Wartość pakietu nr 2:</t>
  </si>
  <si>
    <t>5000</t>
  </si>
  <si>
    <t>2500</t>
  </si>
  <si>
    <t>1000</t>
  </si>
  <si>
    <t>500</t>
  </si>
  <si>
    <t xml:space="preserve">  15. Szkolenie pracowników</t>
  </si>
  <si>
    <t>Załacznik nr 1 do Ogłoszenia konkursowego KO-41/26/DKR - zadanie nr 1</t>
  </si>
  <si>
    <t>zadanie nr 1  - udzielanie świadczeń zdrowotnych  przez lekarza specjalistę w dziedzinie radiologii  i diagnostyki obrazowej w zakresie m in.  wykonywania oraz opisywania badań mammograficznych  w Pracowni Mammografii Zakładu Radiologii I na rzecz pacjentów  Narodowego Instytutu Onkologii im. Marii Skłodowskiej – Curie Państwowego Instytutu Badawczego (NIO – PIB);</t>
  </si>
  <si>
    <t>Pakiet nr 1 (2 LEKARZY)</t>
  </si>
  <si>
    <t>1</t>
  </si>
  <si>
    <t>Pakiet nr 2 (3 LEKARZY)</t>
  </si>
  <si>
    <t>….........................................................</t>
  </si>
  <si>
    <t>PODPIS Oferenta</t>
  </si>
  <si>
    <t>1. Dyplom lekarza specjalisty z dziedziny radiologii i diagnostyki obrazowej., Certyfikat z ochrony radiologicznej pacjenta</t>
  </si>
  <si>
    <t>3. Ubezpieczenie OC, badania lekarskie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</si>
</sst>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35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1" fontId="8" fillId="0" borderId="0" xfId="0" quotePrefix="1" applyNumberFormat="1" applyFont="1" applyFill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right" vertical="center" wrapText="1" indent="1"/>
      <protection locked="0"/>
    </xf>
    <xf numFmtId="0" fontId="14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</xf>
    <xf numFmtId="0" fontId="12" fillId="2" borderId="6" xfId="0" applyFont="1" applyFill="1" applyBorder="1" applyAlignment="1" applyProtection="1">
      <alignment horizontal="right" vertical="center" wrapText="1" indent="1"/>
    </xf>
    <xf numFmtId="0" fontId="6" fillId="2" borderId="28" xfId="0" applyFont="1" applyFill="1" applyBorder="1" applyAlignment="1" applyProtection="1">
      <alignment horizontal="right" vertical="center" wrapText="1" indent="1"/>
    </xf>
    <xf numFmtId="0" fontId="29" fillId="2" borderId="3" xfId="0" applyFont="1" applyFill="1" applyBorder="1" applyAlignment="1" applyProtection="1">
      <alignment horizontal="right" vertical="center" wrapText="1" indent="1"/>
    </xf>
    <xf numFmtId="0" fontId="6" fillId="2" borderId="24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0" fillId="2" borderId="27" xfId="0" applyFont="1" applyFill="1" applyBorder="1" applyAlignment="1" applyProtection="1">
      <alignment horizontal="center" vertical="center" wrapText="1"/>
    </xf>
    <xf numFmtId="0" fontId="23" fillId="2" borderId="21" xfId="0" applyFont="1" applyFill="1" applyBorder="1" applyAlignment="1" applyProtection="1">
      <alignment horizontal="center" vertical="center" wrapText="1"/>
    </xf>
    <xf numFmtId="0" fontId="23" fillId="2" borderId="22" xfId="0" applyFont="1" applyFill="1" applyBorder="1" applyAlignment="1" applyProtection="1">
      <alignment horizontal="center" vertical="center" wrapText="1"/>
    </xf>
    <xf numFmtId="165" fontId="8" fillId="3" borderId="14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24" fillId="3" borderId="0" xfId="0" applyFont="1" applyFill="1" applyAlignment="1" applyProtection="1">
      <alignment vertical="center" wrapText="1"/>
      <protection locked="0"/>
    </xf>
    <xf numFmtId="0" fontId="27" fillId="3" borderId="0" xfId="0" applyFont="1" applyFill="1" applyAlignment="1" applyProtection="1">
      <alignment vertical="center" wrapText="1"/>
      <protection locked="0"/>
    </xf>
    <xf numFmtId="0" fontId="28" fillId="3" borderId="0" xfId="0" applyFont="1" applyFill="1" applyAlignment="1" applyProtection="1">
      <alignment vertical="center" wrapText="1"/>
      <protection locked="0"/>
    </xf>
    <xf numFmtId="0" fontId="11" fillId="3" borderId="0" xfId="0" applyFont="1" applyFill="1" applyAlignment="1" applyProtection="1">
      <alignment vertical="center" wrapText="1"/>
      <protection locked="0"/>
    </xf>
    <xf numFmtId="0" fontId="12" fillId="3" borderId="0" xfId="0" applyFont="1" applyFill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horizontal="right" vertical="center" wrapText="1" indent="1"/>
    </xf>
    <xf numFmtId="164" fontId="10" fillId="2" borderId="14" xfId="0" applyNumberFormat="1" applyFont="1" applyFill="1" applyBorder="1" applyAlignment="1" applyProtection="1">
      <alignment horizontal="centerContinuous" vertical="center" wrapText="1"/>
      <protection locked="0"/>
    </xf>
    <xf numFmtId="1" fontId="5" fillId="3" borderId="20" xfId="0" quotePrefix="1" applyNumberFormat="1" applyFont="1" applyFill="1" applyBorder="1" applyAlignment="1" applyProtection="1">
      <alignment horizontal="center" vertical="center" wrapText="1"/>
    </xf>
    <xf numFmtId="1" fontId="5" fillId="3" borderId="29" xfId="0" quotePrefix="1" applyNumberFormat="1" applyFont="1" applyFill="1" applyBorder="1" applyAlignment="1" applyProtection="1">
      <alignment horizontal="center" vertical="center" wrapText="1"/>
    </xf>
    <xf numFmtId="2" fontId="7" fillId="0" borderId="35" xfId="0" quotePrefix="1" applyNumberFormat="1" applyFont="1" applyFill="1" applyBorder="1" applyAlignment="1">
      <alignment vertical="center" wrapText="1"/>
    </xf>
    <xf numFmtId="2" fontId="7" fillId="0" borderId="36" xfId="0" quotePrefix="1" applyNumberFormat="1" applyFont="1" applyFill="1" applyBorder="1" applyAlignment="1">
      <alignment vertical="center" wrapText="1"/>
    </xf>
    <xf numFmtId="0" fontId="4" fillId="2" borderId="38" xfId="0" applyFont="1" applyFill="1" applyBorder="1" applyAlignment="1" applyProtection="1">
      <alignment vertical="center" wrapText="1"/>
    </xf>
    <xf numFmtId="0" fontId="5" fillId="2" borderId="55" xfId="0" applyFont="1" applyFill="1" applyBorder="1" applyAlignment="1" applyProtection="1">
      <alignment horizontal="right" vertical="center" wrapText="1" indent="1"/>
    </xf>
    <xf numFmtId="165" fontId="3" fillId="2" borderId="56" xfId="0" applyNumberFormat="1" applyFont="1" applyFill="1" applyBorder="1" applyAlignment="1" applyProtection="1">
      <alignment horizontal="center" vertical="center" wrapText="1"/>
    </xf>
    <xf numFmtId="165" fontId="8" fillId="3" borderId="20" xfId="0" applyNumberFormat="1" applyFont="1" applyFill="1" applyBorder="1" applyAlignment="1" applyProtection="1">
      <alignment horizontal="center" vertical="center" wrapText="1"/>
    </xf>
    <xf numFmtId="165" fontId="8" fillId="3" borderId="57" xfId="0" applyNumberFormat="1" applyFont="1" applyFill="1" applyBorder="1" applyAlignment="1" applyProtection="1">
      <alignment horizontal="center" vertical="center" wrapText="1"/>
    </xf>
    <xf numFmtId="165" fontId="8" fillId="3" borderId="58" xfId="0" applyNumberFormat="1" applyFont="1" applyFill="1" applyBorder="1" applyAlignment="1" applyProtection="1">
      <alignment horizontal="center" vertical="center" wrapText="1"/>
    </xf>
    <xf numFmtId="49" fontId="31" fillId="0" borderId="50" xfId="1" applyNumberFormat="1" applyFont="1" applyFill="1" applyBorder="1" applyAlignment="1">
      <alignment horizontal="center" vertical="center" wrapText="1"/>
    </xf>
    <xf numFmtId="49" fontId="9" fillId="0" borderId="51" xfId="0" applyNumberFormat="1" applyFont="1" applyFill="1" applyBorder="1" applyAlignment="1">
      <alignment vertical="center" wrapText="1"/>
    </xf>
    <xf numFmtId="49" fontId="31" fillId="0" borderId="52" xfId="1" applyNumberFormat="1" applyFont="1" applyFill="1" applyBorder="1" applyAlignment="1">
      <alignment horizontal="center" vertical="center" wrapText="1"/>
    </xf>
    <xf numFmtId="49" fontId="9" fillId="0" borderId="53" xfId="0" applyNumberFormat="1" applyFont="1" applyFill="1" applyBorder="1" applyAlignment="1">
      <alignment vertical="center" wrapText="1"/>
    </xf>
    <xf numFmtId="49" fontId="9" fillId="0" borderId="53" xfId="0" applyNumberFormat="1" applyFont="1" applyFill="1" applyBorder="1" applyAlignment="1">
      <alignment wrapText="1"/>
    </xf>
    <xf numFmtId="49" fontId="31" fillId="0" borderId="52" xfId="0" applyNumberFormat="1" applyFont="1" applyBorder="1" applyAlignment="1">
      <alignment horizontal="center" vertical="center"/>
    </xf>
    <xf numFmtId="49" fontId="32" fillId="0" borderId="53" xfId="2" applyNumberFormat="1" applyFont="1" applyFill="1" applyBorder="1" applyAlignment="1">
      <alignment vertical="center"/>
    </xf>
    <xf numFmtId="165" fontId="8" fillId="3" borderId="29" xfId="0" applyNumberFormat="1" applyFont="1" applyFill="1" applyBorder="1" applyAlignment="1" applyProtection="1">
      <alignment horizontal="center" vertical="center" wrapText="1"/>
    </xf>
    <xf numFmtId="165" fontId="8" fillId="3" borderId="59" xfId="0" applyNumberFormat="1" applyFont="1" applyFill="1" applyBorder="1" applyAlignment="1" applyProtection="1">
      <alignment horizontal="center" vertical="center" wrapText="1"/>
    </xf>
    <xf numFmtId="49" fontId="31" fillId="0" borderId="60" xfId="0" applyNumberFormat="1" applyFont="1" applyBorder="1" applyAlignment="1">
      <alignment horizontal="center" vertical="center"/>
    </xf>
    <xf numFmtId="49" fontId="32" fillId="0" borderId="61" xfId="2" applyNumberFormat="1" applyFont="1" applyFill="1" applyBorder="1" applyAlignment="1">
      <alignment vertical="center"/>
    </xf>
    <xf numFmtId="0" fontId="31" fillId="0" borderId="48" xfId="0" applyFont="1" applyBorder="1" applyAlignment="1">
      <alignment vertical="center" wrapText="1"/>
    </xf>
    <xf numFmtId="0" fontId="33" fillId="4" borderId="48" xfId="0" applyFont="1" applyFill="1" applyBorder="1" applyAlignment="1">
      <alignment vertical="center" wrapText="1"/>
    </xf>
    <xf numFmtId="0" fontId="33" fillId="4" borderId="48" xfId="0" applyFont="1" applyFill="1" applyBorder="1" applyAlignment="1">
      <alignment vertical="center"/>
    </xf>
    <xf numFmtId="0" fontId="31" fillId="4" borderId="54" xfId="0" applyFont="1" applyFill="1" applyBorder="1" applyAlignment="1">
      <alignment vertical="center" wrapText="1"/>
    </xf>
    <xf numFmtId="0" fontId="31" fillId="4" borderId="48" xfId="0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right" vertical="center" wrapText="1"/>
      <protection locked="0"/>
    </xf>
    <xf numFmtId="0" fontId="5" fillId="2" borderId="40" xfId="0" applyFont="1" applyFill="1" applyBorder="1" applyAlignment="1" applyProtection="1">
      <alignment horizontal="right" vertical="center" wrapText="1" indent="1"/>
    </xf>
    <xf numFmtId="0" fontId="5" fillId="2" borderId="41" xfId="0" applyFont="1" applyFill="1" applyBorder="1" applyAlignment="1" applyProtection="1">
      <alignment horizontal="right" vertical="center" wrapText="1" indent="1"/>
    </xf>
    <xf numFmtId="0" fontId="5" fillId="2" borderId="42" xfId="0" applyFont="1" applyFill="1" applyBorder="1" applyAlignment="1" applyProtection="1">
      <alignment horizontal="right" vertical="center" wrapText="1" inden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 applyProtection="1">
      <alignment horizontal="right" vertical="center" wrapText="1" indent="1"/>
    </xf>
    <xf numFmtId="1" fontId="8" fillId="0" borderId="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9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0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2" fontId="7" fillId="0" borderId="33" xfId="0" quotePrefix="1" applyNumberFormat="1" applyFont="1" applyFill="1" applyBorder="1" applyAlignment="1">
      <alignment horizontal="left" vertical="center" wrapText="1"/>
    </xf>
    <xf numFmtId="2" fontId="7" fillId="0" borderId="34" xfId="0" quotePrefix="1" applyNumberFormat="1" applyFont="1" applyFill="1" applyBorder="1" applyAlignment="1">
      <alignment horizontal="left" vertical="center" wrapText="1"/>
    </xf>
    <xf numFmtId="2" fontId="8" fillId="3" borderId="45" xfId="0" quotePrefix="1" applyNumberFormat="1" applyFont="1" applyFill="1" applyBorder="1" applyAlignment="1" applyProtection="1">
      <alignment horizontal="left" vertical="center" wrapText="1" indent="1"/>
    </xf>
    <xf numFmtId="2" fontId="8" fillId="3" borderId="46" xfId="0" quotePrefix="1" applyNumberFormat="1" applyFont="1" applyFill="1" applyBorder="1" applyAlignment="1" applyProtection="1">
      <alignment horizontal="left" vertical="center" wrapText="1" indent="1"/>
    </xf>
    <xf numFmtId="2" fontId="8" fillId="3" borderId="47" xfId="0" quotePrefix="1" applyNumberFormat="1" applyFont="1" applyFill="1" applyBorder="1" applyAlignment="1" applyProtection="1">
      <alignment horizontal="left" vertical="center" wrapText="1" indent="1"/>
    </xf>
    <xf numFmtId="1" fontId="5" fillId="3" borderId="19" xfId="0" quotePrefix="1" applyNumberFormat="1" applyFont="1" applyFill="1" applyBorder="1" applyAlignment="1" applyProtection="1">
      <alignment horizontal="center" vertical="center" wrapText="1"/>
    </xf>
    <xf numFmtId="1" fontId="5" fillId="3" borderId="20" xfId="0" quotePrefix="1" applyNumberFormat="1" applyFont="1" applyFill="1" applyBorder="1" applyAlignment="1" applyProtection="1">
      <alignment horizontal="center" vertical="center" wrapText="1"/>
    </xf>
    <xf numFmtId="1" fontId="5" fillId="3" borderId="43" xfId="0" quotePrefix="1" applyNumberFormat="1" applyFont="1" applyFill="1" applyBorder="1" applyAlignment="1" applyProtection="1">
      <alignment horizontal="center" vertical="center" wrapText="1"/>
    </xf>
    <xf numFmtId="1" fontId="5" fillId="3" borderId="29" xfId="0" quotePrefix="1" applyNumberFormat="1" applyFont="1" applyFill="1" applyBorder="1" applyAlignment="1" applyProtection="1">
      <alignment horizontal="center" vertical="center" wrapText="1"/>
    </xf>
    <xf numFmtId="2" fontId="7" fillId="0" borderId="31" xfId="0" quotePrefix="1" applyNumberFormat="1" applyFont="1" applyFill="1" applyBorder="1" applyAlignment="1">
      <alignment horizontal="left" vertical="center" wrapText="1"/>
    </xf>
    <xf numFmtId="2" fontId="7" fillId="0" borderId="0" xfId="0" quotePrefix="1" applyNumberFormat="1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</xf>
    <xf numFmtId="49" fontId="5" fillId="0" borderId="49" xfId="0" quotePrefix="1" applyNumberFormat="1" applyFont="1" applyFill="1" applyBorder="1" applyAlignment="1">
      <alignment horizontal="center" vertical="center" wrapText="1"/>
    </xf>
    <xf numFmtId="49" fontId="5" fillId="0" borderId="31" xfId="0" quotePrefix="1" applyNumberFormat="1" applyFont="1" applyFill="1" applyBorder="1" applyAlignment="1">
      <alignment horizontal="center" vertical="center" wrapText="1"/>
    </xf>
    <xf numFmtId="1" fontId="5" fillId="3" borderId="23" xfId="0" quotePrefix="1" applyNumberFormat="1" applyFont="1" applyFill="1" applyBorder="1" applyAlignment="1" applyProtection="1">
      <alignment horizontal="center" vertical="center" wrapText="1"/>
    </xf>
    <xf numFmtId="1" fontId="5" fillId="3" borderId="44" xfId="0" quotePrefix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0" borderId="32" xfId="0" applyFill="1" applyBorder="1" applyAlignment="1" applyProtection="1">
      <alignment horizontal="center" vertical="center" wrapText="1"/>
      <protection locked="0"/>
    </xf>
    <xf numFmtId="2" fontId="7" fillId="0" borderId="36" xfId="0" quotePrefix="1" applyNumberFormat="1" applyFont="1" applyFill="1" applyBorder="1" applyAlignment="1">
      <alignment horizontal="left" vertical="center" wrapText="1"/>
    </xf>
    <xf numFmtId="2" fontId="30" fillId="0" borderId="37" xfId="0" applyNumberFormat="1" applyFont="1" applyBorder="1" applyAlignment="1">
      <alignment horizontal="left" wrapText="1"/>
    </xf>
    <xf numFmtId="2" fontId="30" fillId="0" borderId="38" xfId="0" applyNumberFormat="1" applyFont="1" applyBorder="1" applyAlignment="1">
      <alignment horizontal="left" wrapText="1"/>
    </xf>
    <xf numFmtId="2" fontId="30" fillId="0" borderId="39" xfId="0" applyNumberFormat="1" applyFont="1" applyBorder="1" applyAlignment="1">
      <alignment horizontal="left" wrapText="1"/>
    </xf>
    <xf numFmtId="0" fontId="0" fillId="0" borderId="48" xfId="0" applyBorder="1" applyAlignment="1" applyProtection="1">
      <alignment horizontal="center" vertical="center" wrapText="1"/>
      <protection locked="0"/>
    </xf>
    <xf numFmtId="2" fontId="30" fillId="0" borderId="31" xfId="0" applyNumberFormat="1" applyFont="1" applyFill="1" applyBorder="1" applyAlignment="1">
      <alignment horizontal="left" wrapText="1"/>
    </xf>
    <xf numFmtId="2" fontId="30" fillId="0" borderId="0" xfId="0" applyNumberFormat="1" applyFont="1" applyFill="1" applyBorder="1" applyAlignment="1">
      <alignment horizontal="left" wrapText="1"/>
    </xf>
    <xf numFmtId="2" fontId="30" fillId="0" borderId="36" xfId="0" applyNumberFormat="1" applyFont="1" applyFill="1" applyBorder="1" applyAlignment="1">
      <alignment horizontal="left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274320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274320</xdr:colOff>
          <xdr:row>8</xdr:row>
          <xdr:rowOff>274320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487680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274320</xdr:colOff>
          <xdr:row>8</xdr:row>
          <xdr:rowOff>274320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274320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1048567"/>
  <sheetViews>
    <sheetView showGridLines="0" tabSelected="1" topLeftCell="A40" zoomScale="95" zoomScaleNormal="95" workbookViewId="0">
      <selection activeCell="B7" sqref="B7:G7"/>
    </sheetView>
  </sheetViews>
  <sheetFormatPr defaultColWidth="0" defaultRowHeight="14.4" zeroHeight="1" outlineLevelRow="1"/>
  <cols>
    <col min="1" max="1" width="63.66406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ht="29.25" customHeight="1">
      <c r="A1" s="12"/>
      <c r="B1" s="12"/>
      <c r="C1" s="12"/>
      <c r="D1" s="12"/>
      <c r="E1" s="62"/>
      <c r="F1" s="62"/>
      <c r="G1" s="62"/>
    </row>
    <row r="2" spans="1:8" ht="27.6" customHeight="1" thickBot="1">
      <c r="A2" s="13"/>
      <c r="B2" s="101" t="s">
        <v>63</v>
      </c>
      <c r="C2" s="101"/>
      <c r="D2" s="101"/>
      <c r="E2" s="101"/>
      <c r="F2" s="101"/>
      <c r="G2" s="101"/>
    </row>
    <row r="3" spans="1:8" ht="18" customHeight="1" thickBot="1"/>
    <row r="4" spans="1:8" ht="53.4" customHeight="1">
      <c r="A4" s="14" t="s">
        <v>14</v>
      </c>
      <c r="B4" s="66" t="s">
        <v>64</v>
      </c>
      <c r="C4" s="67"/>
      <c r="D4" s="67"/>
      <c r="E4" s="67"/>
      <c r="F4" s="67"/>
      <c r="G4" s="68"/>
    </row>
    <row r="5" spans="1:8" ht="18.75" customHeight="1">
      <c r="A5" s="69" t="s">
        <v>0</v>
      </c>
      <c r="B5" s="70" t="s">
        <v>70</v>
      </c>
      <c r="C5" s="71"/>
      <c r="D5" s="71"/>
      <c r="E5" s="71"/>
      <c r="F5" s="71"/>
      <c r="G5" s="72"/>
    </row>
    <row r="6" spans="1:8" ht="18.75" customHeight="1">
      <c r="A6" s="69"/>
      <c r="B6" s="73" t="s">
        <v>25</v>
      </c>
      <c r="C6" s="74"/>
      <c r="D6" s="74"/>
      <c r="E6" s="74"/>
      <c r="F6" s="74"/>
      <c r="G6" s="75"/>
      <c r="H6" s="26"/>
    </row>
    <row r="7" spans="1:8" ht="18.75" customHeight="1">
      <c r="A7" s="69"/>
      <c r="B7" s="73" t="s">
        <v>71</v>
      </c>
      <c r="C7" s="74"/>
      <c r="D7" s="74"/>
      <c r="E7" s="74"/>
      <c r="F7" s="74"/>
      <c r="G7" s="75"/>
    </row>
    <row r="8" spans="1:8" ht="20.399999999999999" customHeight="1">
      <c r="A8" s="33" t="s">
        <v>13</v>
      </c>
      <c r="B8" s="81" t="s">
        <v>5</v>
      </c>
      <c r="C8" s="82"/>
      <c r="D8" s="35" t="s">
        <v>4</v>
      </c>
      <c r="E8" s="82" t="s">
        <v>2</v>
      </c>
      <c r="F8" s="93" t="s">
        <v>7</v>
      </c>
      <c r="G8" s="95"/>
    </row>
    <row r="9" spans="1:8" ht="22.95" customHeight="1" thickBot="1">
      <c r="A9" s="15" t="s">
        <v>20</v>
      </c>
      <c r="B9" s="83" t="s">
        <v>3</v>
      </c>
      <c r="C9" s="84"/>
      <c r="D9" s="36" t="s">
        <v>6</v>
      </c>
      <c r="E9" s="84"/>
      <c r="F9" s="94"/>
      <c r="G9" s="96"/>
    </row>
    <row r="10" spans="1:8" ht="21" customHeight="1">
      <c r="A10" s="63" t="s">
        <v>12</v>
      </c>
      <c r="B10" s="78" t="s">
        <v>11</v>
      </c>
      <c r="C10" s="79"/>
      <c r="D10" s="79"/>
      <c r="E10" s="79"/>
      <c r="F10" s="79"/>
      <c r="G10" s="80"/>
    </row>
    <row r="11" spans="1:8" ht="21" customHeight="1">
      <c r="A11" s="64"/>
      <c r="B11" s="76" t="s">
        <v>38</v>
      </c>
      <c r="C11" s="77"/>
      <c r="D11" s="77"/>
      <c r="E11" s="77"/>
      <c r="F11" s="77"/>
      <c r="G11" s="37"/>
    </row>
    <row r="12" spans="1:8" ht="21" customHeight="1">
      <c r="A12" s="64"/>
      <c r="B12" s="85" t="s">
        <v>39</v>
      </c>
      <c r="C12" s="86"/>
      <c r="D12" s="86"/>
      <c r="E12" s="86"/>
      <c r="F12" s="86"/>
      <c r="G12" s="38"/>
    </row>
    <row r="13" spans="1:8" ht="21" customHeight="1">
      <c r="A13" s="64"/>
      <c r="B13" s="85" t="s">
        <v>40</v>
      </c>
      <c r="C13" s="86"/>
      <c r="D13" s="86"/>
      <c r="E13" s="86"/>
      <c r="F13" s="86"/>
      <c r="G13" s="38"/>
    </row>
    <row r="14" spans="1:8" ht="21" customHeight="1">
      <c r="A14" s="64"/>
      <c r="B14" s="85" t="s">
        <v>41</v>
      </c>
      <c r="C14" s="86"/>
      <c r="D14" s="86"/>
      <c r="E14" s="86"/>
      <c r="F14" s="86"/>
      <c r="G14" s="97"/>
    </row>
    <row r="15" spans="1:8" ht="21" customHeight="1">
      <c r="A15" s="64"/>
      <c r="B15" s="85" t="s">
        <v>42</v>
      </c>
      <c r="C15" s="86"/>
      <c r="D15" s="86"/>
      <c r="E15" s="86"/>
      <c r="F15" s="86"/>
      <c r="G15" s="97"/>
    </row>
    <row r="16" spans="1:8" ht="21" customHeight="1">
      <c r="A16" s="64"/>
      <c r="B16" s="102" t="s">
        <v>43</v>
      </c>
      <c r="C16" s="103"/>
      <c r="D16" s="103"/>
      <c r="E16" s="103"/>
      <c r="F16" s="103"/>
      <c r="G16" s="104"/>
    </row>
    <row r="17" spans="1:8" ht="21" customHeight="1">
      <c r="A17" s="64"/>
      <c r="B17" s="85" t="s">
        <v>44</v>
      </c>
      <c r="C17" s="86"/>
      <c r="D17" s="86"/>
      <c r="E17" s="86"/>
      <c r="F17" s="86"/>
      <c r="G17" s="97"/>
    </row>
    <row r="18" spans="1:8" ht="21" customHeight="1">
      <c r="A18" s="64"/>
      <c r="B18" s="85" t="s">
        <v>45</v>
      </c>
      <c r="C18" s="86"/>
      <c r="D18" s="86"/>
      <c r="E18" s="86"/>
      <c r="F18" s="86"/>
      <c r="G18" s="97"/>
    </row>
    <row r="19" spans="1:8" ht="21" customHeight="1">
      <c r="A19" s="64"/>
      <c r="B19" s="85" t="s">
        <v>46</v>
      </c>
      <c r="C19" s="86"/>
      <c r="D19" s="86"/>
      <c r="E19" s="86"/>
      <c r="F19" s="86"/>
      <c r="G19" s="97"/>
    </row>
    <row r="20" spans="1:8" ht="21" customHeight="1">
      <c r="A20" s="64"/>
      <c r="B20" s="85" t="s">
        <v>47</v>
      </c>
      <c r="C20" s="86"/>
      <c r="D20" s="86"/>
      <c r="E20" s="86"/>
      <c r="F20" s="86"/>
      <c r="G20" s="97"/>
    </row>
    <row r="21" spans="1:8" ht="21" customHeight="1">
      <c r="A21" s="64"/>
      <c r="B21" s="85" t="s">
        <v>48</v>
      </c>
      <c r="C21" s="86"/>
      <c r="D21" s="86"/>
      <c r="E21" s="86"/>
      <c r="F21" s="86"/>
      <c r="G21" s="97"/>
    </row>
    <row r="22" spans="1:8" ht="21" customHeight="1">
      <c r="A22" s="64"/>
      <c r="B22" s="85" t="s">
        <v>49</v>
      </c>
      <c r="C22" s="86"/>
      <c r="D22" s="86"/>
      <c r="E22" s="86"/>
      <c r="F22" s="86"/>
      <c r="G22" s="97"/>
    </row>
    <row r="23" spans="1:8" ht="21" customHeight="1">
      <c r="A23" s="64"/>
      <c r="B23" s="85" t="s">
        <v>50</v>
      </c>
      <c r="C23" s="86"/>
      <c r="D23" s="86"/>
      <c r="E23" s="86"/>
      <c r="F23" s="86"/>
      <c r="G23" s="97"/>
    </row>
    <row r="24" spans="1:8" s="2" customFormat="1" ht="21" customHeight="1" thickBot="1">
      <c r="A24" s="65"/>
      <c r="B24" s="98" t="s">
        <v>62</v>
      </c>
      <c r="C24" s="99"/>
      <c r="D24" s="99"/>
      <c r="E24" s="99"/>
      <c r="F24" s="99"/>
      <c r="G24" s="100"/>
      <c r="H24" s="25"/>
    </row>
    <row r="25" spans="1:8" s="2" customFormat="1" ht="17.25" customHeight="1" thickBot="1">
      <c r="H25" s="25"/>
    </row>
    <row r="26" spans="1:8" ht="54" customHeight="1" outlineLevel="1">
      <c r="A26" s="16" t="s">
        <v>9</v>
      </c>
      <c r="B26" s="17" t="s">
        <v>8</v>
      </c>
      <c r="C26" s="17" t="s">
        <v>1</v>
      </c>
      <c r="D26" s="17" t="s">
        <v>19</v>
      </c>
      <c r="E26" s="17" t="s">
        <v>18</v>
      </c>
      <c r="F26" s="17" t="s">
        <v>16</v>
      </c>
      <c r="G26" s="18" t="s">
        <v>17</v>
      </c>
      <c r="H26" s="27"/>
    </row>
    <row r="27" spans="1:8" s="3" customFormat="1" ht="14.1" customHeight="1" outlineLevel="1">
      <c r="A27" s="19" t="s">
        <v>15</v>
      </c>
      <c r="B27" s="20">
        <v>1</v>
      </c>
      <c r="C27" s="20">
        <v>2</v>
      </c>
      <c r="D27" s="20">
        <v>3</v>
      </c>
      <c r="E27" s="20">
        <v>4</v>
      </c>
      <c r="F27" s="20">
        <v>5</v>
      </c>
      <c r="G27" s="21">
        <v>6</v>
      </c>
      <c r="H27" s="28"/>
    </row>
    <row r="28" spans="1:8" ht="15" customHeight="1" outlineLevel="1">
      <c r="A28" s="87" t="s">
        <v>65</v>
      </c>
      <c r="B28" s="88"/>
      <c r="C28" s="88"/>
      <c r="D28" s="89"/>
      <c r="E28" s="89"/>
      <c r="F28" s="89"/>
      <c r="G28" s="90"/>
    </row>
    <row r="29" spans="1:8" ht="21" customHeight="1" outlineLevel="1">
      <c r="A29" s="56" t="s">
        <v>35</v>
      </c>
      <c r="B29" s="91" t="s">
        <v>66</v>
      </c>
      <c r="C29" s="45" t="s">
        <v>58</v>
      </c>
      <c r="D29" s="46"/>
      <c r="E29" s="46"/>
      <c r="F29" s="42">
        <f>B29*C29*D29</f>
        <v>0</v>
      </c>
      <c r="G29" s="43">
        <f>B29*C29*E29</f>
        <v>0</v>
      </c>
    </row>
    <row r="30" spans="1:8" ht="21" customHeight="1" outlineLevel="1">
      <c r="A30" s="57" t="s">
        <v>36</v>
      </c>
      <c r="B30" s="92"/>
      <c r="C30" s="47" t="s">
        <v>60</v>
      </c>
      <c r="D30" s="48"/>
      <c r="E30" s="48"/>
      <c r="F30" s="22">
        <f>B29*C30*D30</f>
        <v>0</v>
      </c>
      <c r="G30" s="44">
        <f>B29*C30*E30</f>
        <v>0</v>
      </c>
    </row>
    <row r="31" spans="1:8" ht="21" customHeight="1" outlineLevel="1">
      <c r="A31" s="58" t="s">
        <v>26</v>
      </c>
      <c r="B31" s="92"/>
      <c r="C31" s="47" t="s">
        <v>54</v>
      </c>
      <c r="D31" s="48"/>
      <c r="E31" s="48"/>
      <c r="F31" s="22">
        <f>B29*C31*D31</f>
        <v>0</v>
      </c>
      <c r="G31" s="44">
        <f>B29*C31*E31</f>
        <v>0</v>
      </c>
    </row>
    <row r="32" spans="1:8" ht="21" customHeight="1" outlineLevel="1">
      <c r="A32" s="57" t="s">
        <v>27</v>
      </c>
      <c r="B32" s="92"/>
      <c r="C32" s="47" t="s">
        <v>54</v>
      </c>
      <c r="D32" s="48"/>
      <c r="E32" s="48"/>
      <c r="F32" s="22">
        <f>B29*C32*D32</f>
        <v>0</v>
      </c>
      <c r="G32" s="44">
        <f>B29*C32*E32</f>
        <v>0</v>
      </c>
    </row>
    <row r="33" spans="1:8" ht="21" customHeight="1" outlineLevel="1">
      <c r="A33" s="57" t="s">
        <v>37</v>
      </c>
      <c r="B33" s="92"/>
      <c r="C33" s="47" t="s">
        <v>53</v>
      </c>
      <c r="D33" s="48"/>
      <c r="E33" s="48"/>
      <c r="F33" s="22">
        <f>B29*C33*D33</f>
        <v>0</v>
      </c>
      <c r="G33" s="44">
        <f>B29*C33*E33</f>
        <v>0</v>
      </c>
    </row>
    <row r="34" spans="1:8" ht="24.75" customHeight="1" outlineLevel="1">
      <c r="A34" s="57" t="s">
        <v>51</v>
      </c>
      <c r="B34" s="92"/>
      <c r="C34" s="47">
        <v>20</v>
      </c>
      <c r="D34" s="48"/>
      <c r="E34" s="48"/>
      <c r="F34" s="22">
        <f>B29*C34*D34</f>
        <v>0</v>
      </c>
      <c r="G34" s="44">
        <f>B29*C34*E34</f>
        <v>0</v>
      </c>
    </row>
    <row r="35" spans="1:8" ht="21" customHeight="1" outlineLevel="1">
      <c r="A35" s="59" t="s">
        <v>28</v>
      </c>
      <c r="B35" s="92"/>
      <c r="C35" s="47" t="s">
        <v>59</v>
      </c>
      <c r="D35" s="49"/>
      <c r="E35" s="49"/>
      <c r="F35" s="22">
        <f>B29*C35*D35</f>
        <v>0</v>
      </c>
      <c r="G35" s="44">
        <f>B29*C35*E35</f>
        <v>0</v>
      </c>
    </row>
    <row r="36" spans="1:8" ht="21" customHeight="1" outlineLevel="1">
      <c r="A36" s="60" t="s">
        <v>29</v>
      </c>
      <c r="B36" s="92"/>
      <c r="C36" s="47" t="s">
        <v>54</v>
      </c>
      <c r="D36" s="49"/>
      <c r="E36" s="49"/>
      <c r="F36" s="22">
        <f>B29*C36*D36</f>
        <v>0</v>
      </c>
      <c r="G36" s="44">
        <f>B29*C36*E36</f>
        <v>0</v>
      </c>
    </row>
    <row r="37" spans="1:8" ht="21" customHeight="1" outlineLevel="1">
      <c r="A37" s="60" t="s">
        <v>30</v>
      </c>
      <c r="B37" s="92"/>
      <c r="C37" s="47">
        <v>40</v>
      </c>
      <c r="D37" s="49"/>
      <c r="E37" s="49"/>
      <c r="F37" s="22">
        <f>B29*C37*D37</f>
        <v>0</v>
      </c>
      <c r="G37" s="44">
        <f>B29*C37*E37</f>
        <v>0</v>
      </c>
    </row>
    <row r="38" spans="1:8" ht="25.5" customHeight="1" outlineLevel="1">
      <c r="A38" s="56" t="s">
        <v>31</v>
      </c>
      <c r="B38" s="92"/>
      <c r="C38" s="50" t="s">
        <v>55</v>
      </c>
      <c r="D38" s="51"/>
      <c r="E38" s="51"/>
      <c r="F38" s="22">
        <f>B29*C38*D38</f>
        <v>0</v>
      </c>
      <c r="G38" s="44">
        <f>B29*C38*E38</f>
        <v>0</v>
      </c>
    </row>
    <row r="39" spans="1:8" ht="21" customHeight="1" outlineLevel="1">
      <c r="A39" s="56" t="s">
        <v>32</v>
      </c>
      <c r="B39" s="92"/>
      <c r="C39" s="50">
        <v>50</v>
      </c>
      <c r="D39" s="51"/>
      <c r="E39" s="51"/>
      <c r="F39" s="22">
        <f>B29*C39*D39</f>
        <v>0</v>
      </c>
      <c r="G39" s="44">
        <f>B29*C39*E39</f>
        <v>0</v>
      </c>
    </row>
    <row r="40" spans="1:8" ht="21" customHeight="1" outlineLevel="1">
      <c r="A40" s="56" t="s">
        <v>33</v>
      </c>
      <c r="B40" s="92"/>
      <c r="C40" s="54" t="s">
        <v>56</v>
      </c>
      <c r="D40" s="55"/>
      <c r="E40" s="55"/>
      <c r="F40" s="52">
        <f>B29*C40*D40</f>
        <v>0</v>
      </c>
      <c r="G40" s="53">
        <f>B29*C40*E40</f>
        <v>0</v>
      </c>
    </row>
    <row r="41" spans="1:8" ht="21" customHeight="1" outlineLevel="1">
      <c r="A41" s="56" t="s">
        <v>34</v>
      </c>
      <c r="B41" s="92"/>
      <c r="C41" s="50">
        <v>50</v>
      </c>
      <c r="D41" s="51"/>
      <c r="E41" s="51"/>
      <c r="F41" s="22">
        <f>B29*C41*D41</f>
        <v>0</v>
      </c>
      <c r="G41" s="44">
        <f>B29*C41*E41</f>
        <v>0</v>
      </c>
    </row>
    <row r="42" spans="1:8" ht="18" outlineLevel="1">
      <c r="A42" s="23"/>
      <c r="B42" s="24"/>
      <c r="C42" s="24"/>
      <c r="D42" s="39"/>
      <c r="E42" s="40" t="s">
        <v>10</v>
      </c>
      <c r="F42" s="41">
        <f>SUM(F29:F41)</f>
        <v>0</v>
      </c>
      <c r="G42" s="41">
        <f>SUM(G29:G41)</f>
        <v>0</v>
      </c>
    </row>
    <row r="43" spans="1:8" s="2" customFormat="1" ht="18.75" customHeight="1" outlineLevel="1">
      <c r="A43" s="87" t="s">
        <v>67</v>
      </c>
      <c r="B43" s="88"/>
      <c r="C43" s="88"/>
      <c r="D43" s="89"/>
      <c r="E43" s="89"/>
      <c r="F43" s="89"/>
      <c r="G43" s="90"/>
      <c r="H43" s="25"/>
    </row>
    <row r="44" spans="1:8" ht="21.75" customHeight="1">
      <c r="A44" s="60" t="s">
        <v>35</v>
      </c>
      <c r="B44" s="91" t="s">
        <v>66</v>
      </c>
      <c r="C44" s="45" t="s">
        <v>52</v>
      </c>
      <c r="D44" s="46"/>
      <c r="E44" s="46"/>
      <c r="F44" s="42">
        <f>B44*C44*D44</f>
        <v>0</v>
      </c>
      <c r="G44" s="43">
        <f>B44*C44*E44</f>
        <v>0</v>
      </c>
    </row>
    <row r="45" spans="1:8" s="2" customFormat="1" ht="21.75" customHeight="1">
      <c r="A45" s="57" t="s">
        <v>36</v>
      </c>
      <c r="B45" s="92"/>
      <c r="C45" s="47" t="s">
        <v>61</v>
      </c>
      <c r="D45" s="48"/>
      <c r="E45" s="48"/>
      <c r="F45" s="22">
        <f>B44*C45*D45</f>
        <v>0</v>
      </c>
      <c r="G45" s="44">
        <f>B44*C45*E45</f>
        <v>0</v>
      </c>
      <c r="H45" s="25"/>
    </row>
    <row r="46" spans="1:8" ht="21.75" customHeight="1" outlineLevel="1">
      <c r="A46" s="58" t="s">
        <v>26</v>
      </c>
      <c r="B46" s="92"/>
      <c r="C46" s="47" t="s">
        <v>54</v>
      </c>
      <c r="D46" s="48"/>
      <c r="E46" s="48"/>
      <c r="F46" s="22">
        <f>B44*C46*D46</f>
        <v>0</v>
      </c>
      <c r="G46" s="44">
        <f>B44*C46*E46</f>
        <v>0</v>
      </c>
      <c r="H46" s="32"/>
    </row>
    <row r="47" spans="1:8" ht="21.75" customHeight="1" outlineLevel="1">
      <c r="A47" s="57" t="s">
        <v>27</v>
      </c>
      <c r="B47" s="92"/>
      <c r="C47" s="47" t="s">
        <v>54</v>
      </c>
      <c r="D47" s="48"/>
      <c r="E47" s="48"/>
      <c r="F47" s="22">
        <f>B44*C47*D47</f>
        <v>0</v>
      </c>
      <c r="G47" s="44">
        <f>B44*C47*E47</f>
        <v>0</v>
      </c>
    </row>
    <row r="48" spans="1:8" ht="21.75" customHeight="1" outlineLevel="1">
      <c r="A48" s="57" t="s">
        <v>37</v>
      </c>
      <c r="B48" s="92"/>
      <c r="C48" s="47" t="s">
        <v>53</v>
      </c>
      <c r="D48" s="48"/>
      <c r="E48" s="48"/>
      <c r="F48" s="22">
        <f>B44*C48*D48</f>
        <v>0</v>
      </c>
      <c r="G48" s="44">
        <f>B44*C48*E48</f>
        <v>0</v>
      </c>
    </row>
    <row r="49" spans="1:9" ht="28.5" customHeight="1" outlineLevel="1">
      <c r="A49" s="57" t="s">
        <v>51</v>
      </c>
      <c r="B49" s="92"/>
      <c r="C49" s="47">
        <v>20</v>
      </c>
      <c r="D49" s="48"/>
      <c r="E49" s="48"/>
      <c r="F49" s="22">
        <f>B44*C49*D49</f>
        <v>0</v>
      </c>
      <c r="G49" s="44">
        <f>B44*C49*E49</f>
        <v>0</v>
      </c>
    </row>
    <row r="50" spans="1:9" ht="21.75" customHeight="1" outlineLevel="1">
      <c r="A50" s="59" t="s">
        <v>28</v>
      </c>
      <c r="B50" s="92"/>
      <c r="C50" s="47" t="s">
        <v>52</v>
      </c>
      <c r="D50" s="49"/>
      <c r="E50" s="49"/>
      <c r="F50" s="22">
        <f>B44*C50*D50</f>
        <v>0</v>
      </c>
      <c r="G50" s="44">
        <f>B44*C50*E50</f>
        <v>0</v>
      </c>
    </row>
    <row r="51" spans="1:9" ht="21.75" customHeight="1" outlineLevel="1">
      <c r="A51" s="60" t="s">
        <v>29</v>
      </c>
      <c r="B51" s="92"/>
      <c r="C51" s="47" t="s">
        <v>54</v>
      </c>
      <c r="D51" s="49"/>
      <c r="E51" s="49"/>
      <c r="F51" s="22">
        <f>B44*C51*D51</f>
        <v>0</v>
      </c>
      <c r="G51" s="44">
        <f>B44*C51*E51</f>
        <v>0</v>
      </c>
    </row>
    <row r="52" spans="1:9" s="4" customFormat="1" ht="21.75" customHeight="1">
      <c r="A52" s="60" t="s">
        <v>30</v>
      </c>
      <c r="B52" s="92"/>
      <c r="C52" s="47">
        <v>40</v>
      </c>
      <c r="D52" s="49"/>
      <c r="E52" s="49"/>
      <c r="F52" s="22">
        <f>B44*C52*D52</f>
        <v>0</v>
      </c>
      <c r="G52" s="44">
        <f>B44*C52*E52</f>
        <v>0</v>
      </c>
      <c r="H52" s="29"/>
    </row>
    <row r="53" spans="1:9" ht="27.75" customHeight="1">
      <c r="A53" s="60" t="s">
        <v>31</v>
      </c>
      <c r="B53" s="92"/>
      <c r="C53" s="50" t="s">
        <v>55</v>
      </c>
      <c r="D53" s="51"/>
      <c r="E53" s="51"/>
      <c r="F53" s="22">
        <f>B44*C53*D53</f>
        <v>0</v>
      </c>
      <c r="G53" s="44">
        <f>B44*C53*E53</f>
        <v>0</v>
      </c>
    </row>
    <row r="54" spans="1:9" ht="21.75" customHeight="1">
      <c r="A54" s="60" t="s">
        <v>32</v>
      </c>
      <c r="B54" s="92"/>
      <c r="C54" s="50">
        <v>50</v>
      </c>
      <c r="D54" s="51"/>
      <c r="E54" s="51"/>
      <c r="F54" s="22">
        <f>B44*C54*D54</f>
        <v>0</v>
      </c>
      <c r="G54" s="44">
        <f>B44*C54*E54</f>
        <v>0</v>
      </c>
    </row>
    <row r="55" spans="1:9" ht="21.75" customHeight="1">
      <c r="A55" s="60" t="s">
        <v>33</v>
      </c>
      <c r="B55" s="92"/>
      <c r="C55" s="54" t="s">
        <v>56</v>
      </c>
      <c r="D55" s="55"/>
      <c r="E55" s="55"/>
      <c r="F55" s="52">
        <f>B44*C55*D55</f>
        <v>0</v>
      </c>
      <c r="G55" s="53">
        <f>B44*C55*E55</f>
        <v>0</v>
      </c>
    </row>
    <row r="56" spans="1:9" ht="21.75" customHeight="1">
      <c r="A56" s="60" t="s">
        <v>34</v>
      </c>
      <c r="B56" s="92"/>
      <c r="C56" s="50">
        <v>50</v>
      </c>
      <c r="D56" s="51"/>
      <c r="E56" s="51"/>
      <c r="F56" s="22">
        <f>B44*C56*D56</f>
        <v>0</v>
      </c>
      <c r="G56" s="44">
        <f>B44*C56*E56</f>
        <v>0</v>
      </c>
      <c r="I56" s="34" t="e">
        <f>IF(SUM(F29,#REF!)=0,0,K44/SUM(F29,#REF!))</f>
        <v>#REF!</v>
      </c>
    </row>
    <row r="57" spans="1:9" s="5" customFormat="1" ht="25.5" customHeight="1">
      <c r="A57" s="23"/>
      <c r="B57" s="24"/>
      <c r="C57" s="24"/>
      <c r="D57" s="39"/>
      <c r="E57" s="40" t="s">
        <v>57</v>
      </c>
      <c r="F57" s="41">
        <f>SUM(F44:F56)</f>
        <v>0</v>
      </c>
      <c r="G57" s="41">
        <f>SUM(G44:G56)</f>
        <v>0</v>
      </c>
      <c r="H57" s="30"/>
    </row>
    <row r="58" spans="1:9" s="6" customFormat="1" ht="27.75" customHeight="1">
      <c r="A58" s="2"/>
      <c r="B58" s="2"/>
      <c r="C58" s="2"/>
      <c r="D58" s="2"/>
      <c r="E58" s="2"/>
      <c r="F58" s="2"/>
      <c r="G58" s="2"/>
      <c r="H58" s="31"/>
    </row>
    <row r="59" spans="1:9" hidden="1">
      <c r="A59" s="7"/>
      <c r="B59" s="7"/>
      <c r="C59" s="7"/>
      <c r="D59" s="7"/>
      <c r="E59" s="7"/>
      <c r="F59" s="7"/>
      <c r="G59" s="7"/>
    </row>
    <row r="60" spans="1:9" hidden="1">
      <c r="A60" s="8" t="s">
        <v>21</v>
      </c>
      <c r="B60" s="9" t="s">
        <v>22</v>
      </c>
    </row>
    <row r="61" spans="1:9" hidden="1">
      <c r="A61" s="10"/>
      <c r="B61" s="11" t="s">
        <v>23</v>
      </c>
      <c r="C61" s="11"/>
      <c r="D61" s="11"/>
      <c r="E61" s="11"/>
      <c r="F61" s="11"/>
      <c r="G61" s="11"/>
    </row>
    <row r="62" spans="1:9" hidden="1">
      <c r="B62" s="11" t="s">
        <v>24</v>
      </c>
    </row>
    <row r="63" spans="1:9"/>
    <row r="64" spans="1:9">
      <c r="E64" s="61" t="s">
        <v>68</v>
      </c>
      <c r="F64" s="61"/>
    </row>
    <row r="65" spans="5:6">
      <c r="E65" s="61" t="s">
        <v>69</v>
      </c>
      <c r="F65" s="61"/>
    </row>
    <row r="66" spans="5:6"/>
    <row r="67" spans="5:6"/>
    <row r="68" spans="5:6"/>
    <row r="69" spans="5:6"/>
    <row r="70" spans="5:6"/>
    <row r="71" spans="5:6"/>
    <row r="72" spans="5:6"/>
    <row r="73" spans="5:6"/>
    <row r="74" spans="5:6"/>
    <row r="75" spans="5:6"/>
    <row r="76" spans="5:6"/>
    <row r="77" spans="5:6"/>
    <row r="78" spans="5:6"/>
    <row r="79" spans="5:6"/>
    <row r="80" spans="5:6"/>
    <row r="88"/>
    <row r="89"/>
    <row r="90"/>
    <row r="91"/>
    <row r="92"/>
    <row r="93"/>
    <row r="94"/>
    <row r="95"/>
    <row r="1048550" ht="59.25" customHeight="1"/>
    <row r="1048567"/>
  </sheetData>
  <sheetProtection formatCells="0" formatColumns="0" formatRows="0" insertRows="0" insertHyperlinks="0" deleteRows="0" autoFilter="0" pivotTables="0"/>
  <mergeCells count="34">
    <mergeCell ref="B2:G2"/>
    <mergeCell ref="B18:G18"/>
    <mergeCell ref="B19:G19"/>
    <mergeCell ref="B16:G16"/>
    <mergeCell ref="B17:G17"/>
    <mergeCell ref="A43:G43"/>
    <mergeCell ref="B44:B56"/>
    <mergeCell ref="F8:F9"/>
    <mergeCell ref="G8:G9"/>
    <mergeCell ref="A28:G28"/>
    <mergeCell ref="B14:G14"/>
    <mergeCell ref="B15:G15"/>
    <mergeCell ref="B29:B41"/>
    <mergeCell ref="B21:G21"/>
    <mergeCell ref="B22:G22"/>
    <mergeCell ref="B23:G23"/>
    <mergeCell ref="B24:G24"/>
    <mergeCell ref="B20:G20"/>
    <mergeCell ref="E64:F64"/>
    <mergeCell ref="E65:F65"/>
    <mergeCell ref="E1:G1"/>
    <mergeCell ref="A10:A24"/>
    <mergeCell ref="B4:G4"/>
    <mergeCell ref="A5:A7"/>
    <mergeCell ref="B5:G5"/>
    <mergeCell ref="B6:G6"/>
    <mergeCell ref="B7:G7"/>
    <mergeCell ref="B11:F11"/>
    <mergeCell ref="B10:G10"/>
    <mergeCell ref="B8:C8"/>
    <mergeCell ref="B9:C9"/>
    <mergeCell ref="B12:F12"/>
    <mergeCell ref="B13:F13"/>
    <mergeCell ref="E8:E9"/>
  </mergeCells>
  <phoneticPr fontId="34" type="noConversion"/>
  <printOptions horizontalCentered="1"/>
  <pageMargins left="0.23622047244094491" right="0.23622047244094491" top="0.43307086614173229" bottom="0.39370078740157483" header="0.23622047244094491" footer="0.19685039370078741"/>
  <pageSetup paperSize="9" scale="72" fitToHeight="0" orientation="landscape" horizontalDpi="4294967294" verticalDpi="4294967294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274320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274320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487680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274320</xdr:colOff>
                    <xdr:row>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274320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2025-12-17T08:40:57Z</cp:lastPrinted>
  <dcterms:created xsi:type="dcterms:W3CDTF">2019-08-20T07:23:51Z</dcterms:created>
  <dcterms:modified xsi:type="dcterms:W3CDTF">2026-04-17T12:37:28Z</dcterms:modified>
  <cp:category>um. cywil-prawne</cp:category>
</cp:coreProperties>
</file>